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<sst xmlns="http://schemas.openxmlformats.org/spreadsheetml/2006/main" count="35" uniqueCount="35">
  <si>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</si>
  <si>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</si>
  <si>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</si>
  <si>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</si>
  <si>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</si>
  <si>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</si>
  <si>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</si>
  <si>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</si>
  <si>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</si>
  <si>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</si>
  <si>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</si>
  <si>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</si>
  <si>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</si>
  <si>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</si>
  <si>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</si>
  <si>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</si>
  <si>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</si>
  <si>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</si>
  <si>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</si>
  <si>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</si>
  <si>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</si>
  <si>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</si>
  <si>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</si>
  <si>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</si>
  <si>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</si>
  <si>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</si>
  <si>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</si>
  <si>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</si>
  <si>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</si>
  <si>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</si>
  <si>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</si>
  <si>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</si>
  <si>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</si>
  <si>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</si>
  <si>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01.06.2022г.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</si>
</sst>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9">
      <selection activeCell="B34" sqref="B3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f>C9+C10+C11+C12+C15</f>
        <v>501.5</v>
      </c>
      <c r="D8" s="9">
        <f aca="true" t="shared" si="0" ref="D8:D17">C8/B8*100</f>
        <v>21.655583383711896</v>
      </c>
    </row>
    <row r="9" spans="1:4" ht="15">
      <c r="A9" s="10" t="s">
        <v>3</v>
      </c>
      <c r="B9" s="31">
        <v>243.3</v>
      </c>
      <c r="C9" s="13">
        <v>83</v>
      </c>
      <c r="D9" s="13">
        <f t="shared" si="0"/>
        <v>34.114262227702426</v>
      </c>
    </row>
    <row r="10" spans="1:4" ht="39.75" customHeight="1">
      <c r="A10" s="10" t="s">
        <v>4</v>
      </c>
      <c r="B10" s="11">
        <v>760</v>
      </c>
      <c r="C10" s="12">
        <v>331.4</v>
      </c>
      <c r="D10" s="13">
        <f t="shared" si="0"/>
        <v>43.60526315789473</v>
      </c>
    </row>
    <row r="11" spans="1:4" ht="19.5" customHeight="1">
      <c r="A11" s="10" t="s">
        <v>17</v>
      </c>
      <c r="B11" s="32">
        <v>70</v>
      </c>
      <c r="C11" s="12">
        <v>4.6</v>
      </c>
      <c r="D11" s="13">
        <f t="shared" si="0"/>
        <v>6.571428571428571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81.9</v>
      </c>
      <c r="D12" s="13">
        <f t="shared" si="0"/>
        <v>6.598984771573605</v>
      </c>
    </row>
    <row r="13" spans="1:4" ht="15">
      <c r="A13" s="14" t="s">
        <v>28</v>
      </c>
      <c r="B13" s="32">
        <v>215.3</v>
      </c>
      <c r="C13" s="12">
        <v>22.8</v>
      </c>
      <c r="D13" s="13">
        <f t="shared" si="0"/>
        <v>10.589874593590338</v>
      </c>
    </row>
    <row r="14" spans="1:4" ht="15">
      <c r="A14" s="14" t="s">
        <v>27</v>
      </c>
      <c r="B14" s="33">
        <v>1025.8</v>
      </c>
      <c r="C14" s="15">
        <v>59.1</v>
      </c>
      <c r="D14" s="13">
        <f t="shared" si="0"/>
        <v>5.761356989666602</v>
      </c>
    </row>
    <row r="15" spans="1:4" ht="15.75" thickBot="1">
      <c r="A15" s="16" t="s">
        <v>18</v>
      </c>
      <c r="B15" s="17">
        <v>1.4</v>
      </c>
      <c r="C15" s="17">
        <v>0.6</v>
      </c>
      <c r="D15" s="17">
        <f t="shared" si="0"/>
        <v>42.85714285714286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</v>
      </c>
      <c r="D16" s="20">
        <f t="shared" si="0"/>
        <v>100</v>
      </c>
    </row>
    <row r="17" spans="1:4" ht="15.75" thickBot="1">
      <c r="A17" s="16" t="s">
        <v>20</v>
      </c>
      <c r="B17" s="17">
        <v>8</v>
      </c>
      <c r="C17" s="17">
        <v>8</v>
      </c>
      <c r="D17" s="17">
        <f t="shared" si="0"/>
        <v>100</v>
      </c>
    </row>
    <row r="18" spans="1:4" ht="15">
      <c r="A18" s="18" t="s">
        <v>5</v>
      </c>
      <c r="B18" s="21">
        <f>B19</f>
        <v>2539.2</v>
      </c>
      <c r="C18" s="21">
        <f>C19</f>
        <v>1376.5</v>
      </c>
      <c r="D18" s="20">
        <f aca="true" t="shared" si="1" ref="D18:D23">C18/B18*100</f>
        <v>54.20998739760555</v>
      </c>
    </row>
    <row r="19" spans="1:4" ht="15.75">
      <c r="A19" s="22" t="s">
        <v>29</v>
      </c>
      <c r="B19" s="34">
        <f>SUM(B20:B23)</f>
        <v>2539.2</v>
      </c>
      <c r="C19" s="34">
        <f>SUM(C20:C23)</f>
        <v>1376.5</v>
      </c>
      <c r="D19" s="13">
        <f t="shared" si="1"/>
        <v>54.20998739760555</v>
      </c>
    </row>
    <row r="20" spans="1:4" ht="15.75">
      <c r="A20" s="23" t="s">
        <v>23</v>
      </c>
      <c r="B20" s="34">
        <v>1451.6</v>
      </c>
      <c r="C20" s="11">
        <v>823.7</v>
      </c>
      <c r="D20" s="13">
        <f t="shared" si="1"/>
        <v>56.74428217139709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142</v>
      </c>
      <c r="C22" s="11">
        <v>54.5</v>
      </c>
      <c r="D22" s="13">
        <f t="shared" si="1"/>
        <v>38.38028169014084</v>
      </c>
    </row>
    <row r="23" spans="1:4" ht="16.5" thickBot="1">
      <c r="A23" s="23" t="s">
        <v>26</v>
      </c>
      <c r="B23" s="35">
        <v>820.9</v>
      </c>
      <c r="C23" s="12">
        <v>373.6</v>
      </c>
      <c r="D23" s="13">
        <f t="shared" si="1"/>
        <v>45.511024485320995</v>
      </c>
    </row>
    <row r="24" spans="1:4" ht="18.75" thickBot="1">
      <c r="A24" s="24" t="s">
        <v>22</v>
      </c>
      <c r="B24" s="25">
        <f>B18+B16+B8</f>
        <v>4863</v>
      </c>
      <c r="C24" s="25">
        <f>C18+C16+C8</f>
        <v>1886</v>
      </c>
      <c r="D24" s="26">
        <f>C24/B24*100</f>
        <v>38.782644458153406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3805.7</v>
      </c>
      <c r="C26" s="12">
        <v>1477.2</v>
      </c>
      <c r="D26" s="13">
        <f aca="true" t="shared" si="2" ref="D26:D33">C26/B26*100</f>
        <v>38.81546101899782</v>
      </c>
    </row>
    <row r="27" spans="1:4" ht="15">
      <c r="A27" s="10" t="s">
        <v>9</v>
      </c>
      <c r="B27" s="11">
        <v>109</v>
      </c>
      <c r="C27" s="12">
        <v>45.3</v>
      </c>
      <c r="D27" s="13">
        <f t="shared" si="2"/>
        <v>41.559633027522935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132.3</v>
      </c>
      <c r="D29" s="13">
        <f t="shared" si="2"/>
        <v>13.716951788491446</v>
      </c>
    </row>
    <row r="30" spans="1:4" ht="18.75" customHeight="1">
      <c r="A30" s="10" t="s">
        <v>12</v>
      </c>
      <c r="B30" s="11">
        <v>300.8</v>
      </c>
      <c r="C30" s="12">
        <v>193.2</v>
      </c>
      <c r="D30" s="13">
        <f t="shared" si="2"/>
        <v>64.22872340425532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6.2</v>
      </c>
      <c r="D32" s="13">
        <f t="shared" si="2"/>
        <v>18.960244648318042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5239.7</v>
      </c>
      <c r="C34" s="27">
        <f>C32+C31+C30+C29+C28+C27+C26</f>
        <v>1854.2</v>
      </c>
      <c r="D34" s="28">
        <f>C34/B34*100</f>
        <v>35.387522186384714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2023-01-24T08:47:48Z</dcterms:modified>
  <cp:category/>
  <cp:version/>
  <cp:contentType/>
  <cp:contentStatus/>
</cp:coreProperties>
</file>