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<sst xmlns="http://schemas.openxmlformats.org/spreadsheetml/2006/main" count="35" uniqueCount="35">
  <si>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</si>
  <si>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</si>
  <si>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</si>
  <si>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</si>
  <si>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</si>
  <si>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</si>
  <si>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</si>
  <si>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</si>
  <si>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</si>
  <si>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</si>
  <si>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</si>
  <si>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</si>
  <si>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</si>
  <si>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</si>
  <si>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</si>
  <si>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</si>
  <si>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</si>
  <si>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</si>
  <si>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</si>
  <si>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</si>
  <si>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</si>
  <si>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</si>
  <si>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</si>
  <si>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</si>
  <si>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</si>
  <si>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</si>
  <si>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</si>
  <si>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</si>
  <si>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</si>
  <si>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</si>
  <si>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</si>
  <si>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</si>
  <si>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</si>
  <si>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</si>
  <si>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01.10.2022г.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</si>
</sst>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3">
      <selection activeCell="C28" sqref="C28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2315.7999999999997</v>
      </c>
      <c r="C8" s="8">
        <f>C9+C10+C11+C12+C15</f>
        <v>1352.6000000000001</v>
      </c>
      <c r="D8" s="9">
        <f aca="true" t="shared" si="0" ref="D8:D17">C8/B8*100</f>
        <v>58.407461784264626</v>
      </c>
    </row>
    <row r="9" spans="1:4" ht="15">
      <c r="A9" s="10" t="s">
        <v>3</v>
      </c>
      <c r="B9" s="31">
        <v>243.3</v>
      </c>
      <c r="C9" s="13">
        <v>148.6</v>
      </c>
      <c r="D9" s="13">
        <f t="shared" si="0"/>
        <v>61.07685984381421</v>
      </c>
    </row>
    <row r="10" spans="1:4" ht="39.75" customHeight="1">
      <c r="A10" s="10" t="s">
        <v>4</v>
      </c>
      <c r="B10" s="11">
        <v>760</v>
      </c>
      <c r="C10" s="12">
        <v>638</v>
      </c>
      <c r="D10" s="13">
        <f t="shared" si="0"/>
        <v>83.94736842105263</v>
      </c>
    </row>
    <row r="11" spans="1:4" ht="19.5" customHeight="1">
      <c r="A11" s="10" t="s">
        <v>17</v>
      </c>
      <c r="B11" s="32">
        <v>70</v>
      </c>
      <c r="C11" s="12">
        <v>5.2</v>
      </c>
      <c r="D11" s="13">
        <f t="shared" si="0"/>
        <v>7.428571428571429</v>
      </c>
    </row>
    <row r="12" spans="1:4" ht="19.5" customHeight="1">
      <c r="A12" s="10" t="s">
        <v>21</v>
      </c>
      <c r="B12" s="11">
        <f>B13+B14</f>
        <v>1241.1</v>
      </c>
      <c r="C12" s="11">
        <f>C13+C14</f>
        <v>560</v>
      </c>
      <c r="D12" s="13">
        <f t="shared" si="0"/>
        <v>45.121263395375074</v>
      </c>
    </row>
    <row r="13" spans="1:4" ht="15">
      <c r="A13" s="14" t="s">
        <v>28</v>
      </c>
      <c r="B13" s="32">
        <v>215.3</v>
      </c>
      <c r="C13" s="12">
        <v>168.2</v>
      </c>
      <c r="D13" s="13">
        <f t="shared" si="0"/>
        <v>78.12354853692521</v>
      </c>
    </row>
    <row r="14" spans="1:4" ht="15">
      <c r="A14" s="14" t="s">
        <v>27</v>
      </c>
      <c r="B14" s="33">
        <v>1025.8</v>
      </c>
      <c r="C14" s="15">
        <v>391.8</v>
      </c>
      <c r="D14" s="13">
        <f t="shared" si="0"/>
        <v>38.19457984012478</v>
      </c>
    </row>
    <row r="15" spans="1:4" ht="15.75" thickBot="1">
      <c r="A15" s="16" t="s">
        <v>18</v>
      </c>
      <c r="B15" s="17">
        <v>1.4</v>
      </c>
      <c r="C15" s="17">
        <v>0.8</v>
      </c>
      <c r="D15" s="17">
        <f t="shared" si="0"/>
        <v>57.14285714285715</v>
      </c>
    </row>
    <row r="16" spans="1:4" ht="15" customHeight="1">
      <c r="A16" s="18" t="s">
        <v>19</v>
      </c>
      <c r="B16" s="19">
        <f>SUM(B17:B17)</f>
        <v>8</v>
      </c>
      <c r="C16" s="19">
        <f>SUM(C17:C17)</f>
        <v>88</v>
      </c>
      <c r="D16" s="20">
        <f t="shared" si="0"/>
        <v>1100</v>
      </c>
    </row>
    <row r="17" spans="1:4" ht="15.75" thickBot="1">
      <c r="A17" s="16" t="s">
        <v>20</v>
      </c>
      <c r="B17" s="17">
        <v>8</v>
      </c>
      <c r="C17" s="17">
        <v>88</v>
      </c>
      <c r="D17" s="17">
        <f t="shared" si="0"/>
        <v>1100</v>
      </c>
    </row>
    <row r="18" spans="1:4" ht="15">
      <c r="A18" s="18" t="s">
        <v>5</v>
      </c>
      <c r="B18" s="21">
        <f>B19</f>
        <v>2539.2</v>
      </c>
      <c r="C18" s="21">
        <f>C19</f>
        <v>2319.1000000000004</v>
      </c>
      <c r="D18" s="20">
        <f aca="true" t="shared" si="1" ref="D18:D23">C18/B18*100</f>
        <v>91.33191556395718</v>
      </c>
    </row>
    <row r="19" spans="1:4" ht="15.75">
      <c r="A19" s="22" t="s">
        <v>29</v>
      </c>
      <c r="B19" s="34">
        <f>SUM(B20:B23)</f>
        <v>2539.2</v>
      </c>
      <c r="C19" s="34">
        <f>SUM(C20:C23)</f>
        <v>2319.1000000000004</v>
      </c>
      <c r="D19" s="13">
        <f t="shared" si="1"/>
        <v>91.33191556395718</v>
      </c>
    </row>
    <row r="20" spans="1:4" ht="15.75">
      <c r="A20" s="23" t="s">
        <v>23</v>
      </c>
      <c r="B20" s="34">
        <v>1451.6</v>
      </c>
      <c r="C20" s="11">
        <v>1352.9</v>
      </c>
      <c r="D20" s="13">
        <f t="shared" si="1"/>
        <v>93.20060622761093</v>
      </c>
    </row>
    <row r="21" spans="1:4" ht="15">
      <c r="A21" s="23" t="s">
        <v>24</v>
      </c>
      <c r="B21" s="11">
        <v>124.7</v>
      </c>
      <c r="C21" s="11">
        <v>124.7</v>
      </c>
      <c r="D21" s="13">
        <f t="shared" si="1"/>
        <v>100</v>
      </c>
    </row>
    <row r="22" spans="1:4" ht="15">
      <c r="A22" s="23" t="s">
        <v>25</v>
      </c>
      <c r="B22" s="11">
        <v>142</v>
      </c>
      <c r="C22" s="11">
        <v>89</v>
      </c>
      <c r="D22" s="13">
        <f t="shared" si="1"/>
        <v>62.676056338028175</v>
      </c>
    </row>
    <row r="23" spans="1:4" ht="16.5" thickBot="1">
      <c r="A23" s="23" t="s">
        <v>26</v>
      </c>
      <c r="B23" s="35">
        <v>820.9</v>
      </c>
      <c r="C23" s="12">
        <v>752.5</v>
      </c>
      <c r="D23" s="13">
        <f t="shared" si="1"/>
        <v>91.66768181264466</v>
      </c>
    </row>
    <row r="24" spans="1:4" ht="18.75" thickBot="1">
      <c r="A24" s="24" t="s">
        <v>22</v>
      </c>
      <c r="B24" s="25">
        <f>B18+B16+B8</f>
        <v>4863</v>
      </c>
      <c r="C24" s="25">
        <f>C18+C16+C8</f>
        <v>3759.7000000000007</v>
      </c>
      <c r="D24" s="26">
        <f>C24/B24*100</f>
        <v>77.31235862636234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4003.4</v>
      </c>
      <c r="C26" s="12">
        <v>2970.8</v>
      </c>
      <c r="D26" s="13">
        <f aca="true" t="shared" si="2" ref="D26:D33">C26/B26*100</f>
        <v>74.20692411450267</v>
      </c>
    </row>
    <row r="27" spans="1:4" ht="15">
      <c r="A27" s="10" t="s">
        <v>9</v>
      </c>
      <c r="B27" s="11">
        <v>116.3</v>
      </c>
      <c r="C27" s="12">
        <v>83.5</v>
      </c>
      <c r="D27" s="13">
        <f t="shared" si="2"/>
        <v>71.79707652622528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964.5</v>
      </c>
      <c r="C29" s="12">
        <v>438.6</v>
      </c>
      <c r="D29" s="13">
        <f t="shared" si="2"/>
        <v>45.47433903576984</v>
      </c>
    </row>
    <row r="30" spans="1:4" ht="18.75" customHeight="1">
      <c r="A30" s="10" t="s">
        <v>12</v>
      </c>
      <c r="B30" s="11">
        <v>236.1</v>
      </c>
      <c r="C30" s="12">
        <v>212</v>
      </c>
      <c r="D30" s="13">
        <f t="shared" si="2"/>
        <v>89.79246082168572</v>
      </c>
    </row>
    <row r="31" spans="1:4" ht="17.25" customHeight="1">
      <c r="A31" s="10" t="s">
        <v>13</v>
      </c>
      <c r="B31" s="11">
        <v>15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42.7</v>
      </c>
      <c r="C32" s="12">
        <v>40.8</v>
      </c>
      <c r="D32" s="13">
        <f t="shared" si="2"/>
        <v>95.55035128805619</v>
      </c>
    </row>
    <row r="33" spans="1:4" ht="15.75" thickBot="1">
      <c r="A33" s="36" t="s">
        <v>33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5387</v>
      </c>
      <c r="C34" s="27">
        <f>C32+C31+C30+C29+C28+C27+C26</f>
        <v>3745.7000000000003</v>
      </c>
      <c r="D34" s="28">
        <f>C34/B34*100</f>
        <v>69.53220716539819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2023-01-24T09:22:55Z</dcterms:modified>
  <cp:category/>
  <cp:version/>
  <cp:contentType/>
  <cp:contentStatus/>
</cp:coreProperties>
</file>