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<sst xmlns="http://schemas.openxmlformats.org/spreadsheetml/2006/main" count="35" uniqueCount="35">
  <si>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</si>
  <si>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</si>
  <si>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</si>
  <si>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</si>
  <si>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</si>
  <si>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</si>
  <si>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</si>
  <si>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</si>
  <si>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</si>
  <si>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</si>
  <si>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</si>
  <si>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</si>
  <si>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</si>
  <si>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</si>
  <si>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</si>
  <si>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</si>
  <si>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</si>
  <si>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</si>
  <si>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</si>
  <si>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</si>
  <si>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</si>
  <si>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</si>
  <si>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</si>
  <si>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</si>
  <si>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</si>
  <si>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</si>
  <si>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</si>
  <si>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</si>
  <si>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</si>
  <si>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</si>
  <si>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</si>
  <si>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</si>
  <si>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</si>
  <si>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</si>
  <si>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01.08.2022г.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</si>
</sst>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3">
      <selection activeCell="C24" sqref="C24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2315.7999999999997</v>
      </c>
      <c r="C8" s="8">
        <f>C9+C10+C11+C12+C15</f>
        <v>707.8</v>
      </c>
      <c r="D8" s="9">
        <f aca="true" t="shared" si="0" ref="D8:D17">C8/B8*100</f>
        <v>30.563951982036446</v>
      </c>
    </row>
    <row r="9" spans="1:4" ht="15">
      <c r="A9" s="10" t="s">
        <v>3</v>
      </c>
      <c r="B9" s="31">
        <v>243.3</v>
      </c>
      <c r="C9" s="13">
        <v>116.5</v>
      </c>
      <c r="D9" s="13">
        <f t="shared" si="0"/>
        <v>47.8832716810522</v>
      </c>
    </row>
    <row r="10" spans="1:4" ht="39.75" customHeight="1">
      <c r="A10" s="10" t="s">
        <v>4</v>
      </c>
      <c r="B10" s="11">
        <v>760</v>
      </c>
      <c r="C10" s="12">
        <v>476.8</v>
      </c>
      <c r="D10" s="13">
        <f t="shared" si="0"/>
        <v>62.73684210526316</v>
      </c>
    </row>
    <row r="11" spans="1:4" ht="19.5" customHeight="1">
      <c r="A11" s="10" t="s">
        <v>17</v>
      </c>
      <c r="B11" s="32">
        <v>70</v>
      </c>
      <c r="C11" s="12">
        <v>5.1</v>
      </c>
      <c r="D11" s="13">
        <f t="shared" si="0"/>
        <v>7.285714285714286</v>
      </c>
    </row>
    <row r="12" spans="1:4" ht="19.5" customHeight="1">
      <c r="A12" s="10" t="s">
        <v>21</v>
      </c>
      <c r="B12" s="11">
        <f>B13+B14</f>
        <v>1241.1</v>
      </c>
      <c r="C12" s="11">
        <f>C13+C14</f>
        <v>108.60000000000001</v>
      </c>
      <c r="D12" s="13">
        <f t="shared" si="0"/>
        <v>8.750302151317381</v>
      </c>
    </row>
    <row r="13" spans="1:4" ht="15">
      <c r="A13" s="14" t="s">
        <v>28</v>
      </c>
      <c r="B13" s="32">
        <v>215.3</v>
      </c>
      <c r="C13" s="12">
        <v>26.2</v>
      </c>
      <c r="D13" s="13">
        <f t="shared" si="0"/>
        <v>12.169066418950301</v>
      </c>
    </row>
    <row r="14" spans="1:4" ht="15">
      <c r="A14" s="14" t="s">
        <v>27</v>
      </c>
      <c r="B14" s="33">
        <v>1025.8</v>
      </c>
      <c r="C14" s="15">
        <v>82.4</v>
      </c>
      <c r="D14" s="13">
        <f t="shared" si="0"/>
        <v>8.032754922986939</v>
      </c>
    </row>
    <row r="15" spans="1:4" ht="15.75" thickBot="1">
      <c r="A15" s="16" t="s">
        <v>18</v>
      </c>
      <c r="B15" s="17">
        <v>1.4</v>
      </c>
      <c r="C15" s="17">
        <v>0.8</v>
      </c>
      <c r="D15" s="17">
        <f t="shared" si="0"/>
        <v>57.14285714285715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88</v>
      </c>
      <c r="D16" s="20">
        <f t="shared" si="0"/>
        <v>1100</v>
      </c>
    </row>
    <row r="17" spans="1:4" ht="15.75" thickBot="1">
      <c r="A17" s="16" t="s">
        <v>20</v>
      </c>
      <c r="B17" s="17">
        <v>8</v>
      </c>
      <c r="C17" s="17">
        <v>88</v>
      </c>
      <c r="D17" s="17">
        <f t="shared" si="0"/>
        <v>1100</v>
      </c>
    </row>
    <row r="18" spans="1:4" ht="15">
      <c r="A18" s="18" t="s">
        <v>5</v>
      </c>
      <c r="B18" s="21">
        <f>B19</f>
        <v>2539.2</v>
      </c>
      <c r="C18" s="21">
        <f>C19</f>
        <v>1789.55</v>
      </c>
      <c r="D18" s="20">
        <f aca="true" t="shared" si="1" ref="D18:D23">C18/B18*100</f>
        <v>70.47692186515438</v>
      </c>
    </row>
    <row r="19" spans="1:4" ht="15.75">
      <c r="A19" s="22" t="s">
        <v>29</v>
      </c>
      <c r="B19" s="34">
        <f>SUM(B20:B23)</f>
        <v>2539.2</v>
      </c>
      <c r="C19" s="34">
        <f>SUM(C20:C23)</f>
        <v>1789.55</v>
      </c>
      <c r="D19" s="13">
        <f t="shared" si="1"/>
        <v>70.47692186515438</v>
      </c>
    </row>
    <row r="20" spans="1:4" ht="15.75">
      <c r="A20" s="23" t="s">
        <v>23</v>
      </c>
      <c r="B20" s="34">
        <v>1451.6</v>
      </c>
      <c r="C20" s="11">
        <v>961.1</v>
      </c>
      <c r="D20" s="13">
        <f t="shared" si="1"/>
        <v>66.2096996417746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142</v>
      </c>
      <c r="C22" s="11">
        <v>81.75</v>
      </c>
      <c r="D22" s="13">
        <f t="shared" si="1"/>
        <v>57.570422535211264</v>
      </c>
    </row>
    <row r="23" spans="1:4" ht="16.5" thickBot="1">
      <c r="A23" s="23" t="s">
        <v>26</v>
      </c>
      <c r="B23" s="35">
        <v>820.9</v>
      </c>
      <c r="C23" s="12">
        <v>622</v>
      </c>
      <c r="D23" s="13">
        <f t="shared" si="1"/>
        <v>75.77049579729565</v>
      </c>
    </row>
    <row r="24" spans="1:4" ht="18.75" thickBot="1">
      <c r="A24" s="24" t="s">
        <v>22</v>
      </c>
      <c r="B24" s="25">
        <f>B18+B16+B8</f>
        <v>4863</v>
      </c>
      <c r="C24" s="25">
        <f>C18+C16+C8</f>
        <v>2585.35</v>
      </c>
      <c r="D24" s="26">
        <f>C24/B24*100</f>
        <v>53.16368496812667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3870.4</v>
      </c>
      <c r="C26" s="12">
        <v>2089.5</v>
      </c>
      <c r="D26" s="13">
        <f aca="true" t="shared" si="2" ref="D26:D33">C26/B26*100</f>
        <v>53.98666804464655</v>
      </c>
    </row>
    <row r="27" spans="1:4" ht="15">
      <c r="A27" s="10" t="s">
        <v>9</v>
      </c>
      <c r="B27" s="11">
        <v>109</v>
      </c>
      <c r="C27" s="12">
        <v>72.2</v>
      </c>
      <c r="D27" s="13">
        <f t="shared" si="2"/>
        <v>66.23853211009174</v>
      </c>
    </row>
    <row r="28" spans="1:4" ht="28.5">
      <c r="A28" s="10" t="s">
        <v>10</v>
      </c>
      <c r="B28" s="11">
        <v>7</v>
      </c>
      <c r="C28" s="12">
        <v>0</v>
      </c>
      <c r="D28" s="13">
        <f t="shared" si="2"/>
        <v>0</v>
      </c>
    </row>
    <row r="29" spans="1:4" ht="21" customHeight="1">
      <c r="A29" s="10" t="s">
        <v>11</v>
      </c>
      <c r="B29" s="11">
        <v>964.5</v>
      </c>
      <c r="C29" s="12">
        <v>358.6</v>
      </c>
      <c r="D29" s="13">
        <f t="shared" si="2"/>
        <v>37.179885951270094</v>
      </c>
    </row>
    <row r="30" spans="1:4" ht="18.75" customHeight="1">
      <c r="A30" s="10" t="s">
        <v>12</v>
      </c>
      <c r="B30" s="11">
        <v>236.1</v>
      </c>
      <c r="C30" s="12">
        <v>223.7</v>
      </c>
      <c r="D30" s="13">
        <f t="shared" si="2"/>
        <v>94.74798814061838</v>
      </c>
    </row>
    <row r="31" spans="1:4" ht="17.25" customHeight="1">
      <c r="A31" s="10" t="s">
        <v>13</v>
      </c>
      <c r="B31" s="11">
        <v>18</v>
      </c>
      <c r="C31" s="12">
        <v>0</v>
      </c>
      <c r="D31" s="13">
        <f t="shared" si="2"/>
        <v>0</v>
      </c>
    </row>
    <row r="32" spans="1:4" ht="15">
      <c r="A32" s="10" t="s">
        <v>14</v>
      </c>
      <c r="B32" s="11">
        <v>32.7</v>
      </c>
      <c r="C32" s="12">
        <v>13.2</v>
      </c>
      <c r="D32" s="13">
        <f t="shared" si="2"/>
        <v>40.366972477064216</v>
      </c>
    </row>
    <row r="33" spans="1:4" ht="15.75" thickBot="1">
      <c r="A33" s="36" t="s">
        <v>33</v>
      </c>
      <c r="B33" s="38">
        <v>2</v>
      </c>
      <c r="C33" s="37">
        <v>0</v>
      </c>
      <c r="D33" s="39">
        <f t="shared" si="2"/>
        <v>0</v>
      </c>
    </row>
    <row r="34" spans="1:4" ht="18.75" thickBot="1">
      <c r="A34" s="24" t="s">
        <v>15</v>
      </c>
      <c r="B34" s="27">
        <f>B32+B31+B30+B29+B28+B27+B26+B33</f>
        <v>5239.7</v>
      </c>
      <c r="C34" s="27">
        <f>C32+C31+C30+C29+C28+C27+C26</f>
        <v>2757.2</v>
      </c>
      <c r="D34" s="28">
        <f>C34/B34*100</f>
        <v>52.62133328243983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2023-01-24T09:02:38Z</dcterms:modified>
  <cp:category/>
  <cp:version/>
  <cp:contentType/>
  <cp:contentStatus/>
</cp:coreProperties>
</file>